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งานประจำปีงบประมาณ2567\ITA\"/>
    </mc:Choice>
  </mc:AlternateContent>
  <xr:revisionPtr revIDLastSave="0" documentId="8_{4CCF1385-D95C-4580-BA0C-A48E49AB5C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มีค.67" sheetId="1" r:id="rId1"/>
  </sheets>
  <definedNames>
    <definedName name="_xlnm.Print_Area" localSheetId="0">มีค.67!$A$2:$H$21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  <c r="H18" i="1"/>
  <c r="H17" i="1"/>
  <c r="H16" i="1"/>
  <c r="H15" i="1"/>
  <c r="H14" i="1"/>
  <c r="G13" i="1"/>
  <c r="H13" i="1" s="1"/>
  <c r="H12" i="1"/>
  <c r="A12" i="1"/>
  <c r="H11" i="1"/>
  <c r="H10" i="1"/>
  <c r="H9" i="1"/>
  <c r="H8" i="1"/>
  <c r="A8" i="1"/>
  <c r="A9" i="1" s="1"/>
  <c r="H7" i="1"/>
  <c r="G19" i="1" l="1"/>
  <c r="H19" i="1"/>
</calcChain>
</file>

<file path=xl/sharedStrings.xml><?xml version="1.0" encoding="utf-8"?>
<sst xmlns="http://schemas.openxmlformats.org/spreadsheetml/2006/main" count="26" uniqueCount="26">
  <si>
    <t>ผู้รับบริการด้านสุขภาพของโรงพยาบาลสัตว์</t>
  </si>
  <si>
    <t>ระหว่างเดือน ตุลาคม พ.ศ. 2565 – เดือน กันยายน พ.ศ. 2566</t>
  </si>
  <si>
    <t xml:space="preserve"> โรงพยาบาลสัตว์ คณะสัตวแพทยศาสตร์ มหาวิทยาลัยมหาสารคาม</t>
  </si>
  <si>
    <t>ลำดับ</t>
  </si>
  <si>
    <t>เดือน/ปี</t>
  </si>
  <si>
    <t>ชนิดสัตว์ที่เข้ารักษา</t>
  </si>
  <si>
    <t>อายุรกรรม</t>
  </si>
  <si>
    <t>วัคซีน</t>
  </si>
  <si>
    <t>ศัลยกรรม</t>
  </si>
  <si>
    <t>รังสีวิทยา</t>
  </si>
  <si>
    <t>สัตว์ใหญ่</t>
  </si>
  <si>
    <t>รวมทั้งสิ้น</t>
  </si>
  <si>
    <t>ตุลาคม 2565</t>
  </si>
  <si>
    <t>พฤศจิกายน 2565</t>
  </si>
  <si>
    <t>ธันวาคม 2565</t>
  </si>
  <si>
    <t>มกราคม 2566</t>
  </si>
  <si>
    <t>กุมภาพันธ์ 2566</t>
  </si>
  <si>
    <t>มีนาคม 2566</t>
  </si>
  <si>
    <t>เมษายน 2566</t>
  </si>
  <si>
    <t>พฤษภาคม 2566</t>
  </si>
  <si>
    <t>มิถุนายน 2566</t>
  </si>
  <si>
    <t>กรกฎาคม 2566</t>
  </si>
  <si>
    <t>สิงหาคม 2566</t>
  </si>
  <si>
    <t>กันยายน 2566</t>
  </si>
  <si>
    <t>รวม</t>
  </si>
  <si>
    <t>สถิติการเข้ารับรักษาพยาบาลสัตว์ ประจำปีงบประมาณ พ.ศ.2566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</si>
</sst>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3" fontId="3" fillId="0" borderId="0" xfId="0" applyNumberFormat="1" applyFont="1"/>
    <xf numFmtId="0" fontId="3" fillId="0" borderId="0" xfId="0" applyFont="1"/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7" fontId="3" fillId="0" borderId="2" xfId="0" quotePrefix="1" applyNumberFormat="1" applyFont="1" applyBorder="1" applyAlignment="1">
      <alignment vertical="top" wrapText="1"/>
    </xf>
    <xf numFmtId="43" fontId="2" fillId="0" borderId="2" xfId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 wrapText="1"/>
    </xf>
    <xf numFmtId="0" fontId="3" fillId="0" borderId="0" xfId="0" applyFont="1" applyBorder="1"/>
    <xf numFmtId="0" fontId="3" fillId="0" borderId="0" xfId="0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43" fontId="2" fillId="0" borderId="0" xfId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/>
    <xf numFmtId="43" fontId="2" fillId="0" borderId="0" xfId="0" applyNumberFormat="1" applyFont="1"/>
    <xf numFmtId="0" fontId="2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130" zoomScaleNormal="130" workbookViewId="0">
      <selection activeCell="F1" sqref="F1"/>
    </sheetView>
  </sheetViews>
  <sheetFormatPr defaultColWidth="9" defaultRowHeight="21" x14ac:dyDescent="0.35"/>
  <cols>
    <col min="1" max="1" width="5.625" style="2" customWidth="1"/>
    <col min="2" max="2" width="17.625" style="2" customWidth="1"/>
    <col min="3" max="3" width="10.375" style="2" customWidth="1"/>
    <col min="4" max="4" width="9.375" style="2" customWidth="1"/>
    <col min="5" max="5" width="11.75" style="2" customWidth="1"/>
    <col min="6" max="6" width="14.25" style="2" customWidth="1"/>
    <col min="7" max="7" width="9" style="2" customWidth="1"/>
    <col min="8" max="8" width="10.375" style="2" customWidth="1"/>
    <col min="9" max="16384" width="9" style="2"/>
  </cols>
  <sheetData>
    <row r="1" spans="1:9" x14ac:dyDescent="0.35">
      <c r="A1" s="20" t="s">
        <v>25</v>
      </c>
    </row>
    <row r="2" spans="1:9" ht="20.25" customHeight="1" x14ac:dyDescent="0.35">
      <c r="A2" s="12" t="s">
        <v>0</v>
      </c>
      <c r="B2" s="12"/>
      <c r="C2" s="12"/>
      <c r="D2" s="12"/>
      <c r="E2" s="12"/>
      <c r="F2" s="12"/>
      <c r="G2" s="12"/>
      <c r="H2" s="12"/>
      <c r="I2" s="1"/>
    </row>
    <row r="3" spans="1:9" ht="20.25" customHeight="1" x14ac:dyDescent="0.35">
      <c r="A3" s="12" t="s">
        <v>1</v>
      </c>
      <c r="B3" s="12"/>
      <c r="C3" s="12"/>
      <c r="D3" s="12"/>
      <c r="E3" s="12"/>
      <c r="F3" s="12"/>
      <c r="G3" s="12"/>
      <c r="H3" s="12"/>
      <c r="I3" s="1"/>
    </row>
    <row r="4" spans="1:9" ht="20.25" customHeight="1" x14ac:dyDescent="0.35">
      <c r="A4" s="13" t="s">
        <v>2</v>
      </c>
      <c r="B4" s="13"/>
      <c r="C4" s="13"/>
      <c r="D4" s="13"/>
      <c r="E4" s="13"/>
      <c r="F4" s="13"/>
      <c r="G4" s="13"/>
      <c r="H4" s="13"/>
      <c r="I4" s="1"/>
    </row>
    <row r="5" spans="1:9" ht="20.25" customHeight="1" x14ac:dyDescent="0.35">
      <c r="A5" s="14" t="s">
        <v>3</v>
      </c>
      <c r="B5" s="14" t="s">
        <v>4</v>
      </c>
      <c r="C5" s="15" t="s">
        <v>5</v>
      </c>
      <c r="D5" s="16"/>
      <c r="E5" s="16"/>
      <c r="F5" s="16"/>
      <c r="G5" s="16"/>
      <c r="H5" s="17"/>
      <c r="I5" s="1"/>
    </row>
    <row r="6" spans="1:9" ht="20.25" customHeight="1" x14ac:dyDescent="0.35">
      <c r="A6" s="14"/>
      <c r="B6" s="14"/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1"/>
    </row>
    <row r="7" spans="1:9" ht="20.25" customHeight="1" x14ac:dyDescent="0.35">
      <c r="A7" s="4">
        <v>1</v>
      </c>
      <c r="B7" s="5" t="s">
        <v>12</v>
      </c>
      <c r="C7" s="4">
        <v>417</v>
      </c>
      <c r="D7" s="4">
        <v>34</v>
      </c>
      <c r="E7" s="4">
        <v>14</v>
      </c>
      <c r="F7" s="4">
        <v>31</v>
      </c>
      <c r="G7" s="4">
        <v>61</v>
      </c>
      <c r="H7" s="6">
        <f>SUM(C7:G7)</f>
        <v>557</v>
      </c>
      <c r="I7" s="1"/>
    </row>
    <row r="8" spans="1:9" ht="20.25" customHeight="1" x14ac:dyDescent="0.35">
      <c r="A8" s="4">
        <f>+A7+1</f>
        <v>2</v>
      </c>
      <c r="B8" s="5" t="s">
        <v>13</v>
      </c>
      <c r="C8" s="4">
        <v>498</v>
      </c>
      <c r="D8" s="4">
        <v>32</v>
      </c>
      <c r="E8" s="4">
        <v>18</v>
      </c>
      <c r="F8" s="4">
        <v>38</v>
      </c>
      <c r="G8" s="4">
        <v>109</v>
      </c>
      <c r="H8" s="6">
        <f t="shared" ref="H8:H14" si="0">SUM(C8:G8)</f>
        <v>695</v>
      </c>
      <c r="I8" s="1"/>
    </row>
    <row r="9" spans="1:9" ht="20.25" customHeight="1" x14ac:dyDescent="0.35">
      <c r="A9" s="4">
        <f t="shared" ref="A9" si="1">+A8+1</f>
        <v>3</v>
      </c>
      <c r="B9" s="5" t="s">
        <v>14</v>
      </c>
      <c r="C9" s="4">
        <v>406</v>
      </c>
      <c r="D9" s="4">
        <v>37</v>
      </c>
      <c r="E9" s="4">
        <v>13</v>
      </c>
      <c r="F9" s="4">
        <v>25</v>
      </c>
      <c r="G9" s="4">
        <v>44</v>
      </c>
      <c r="H9" s="6">
        <f t="shared" si="0"/>
        <v>525</v>
      </c>
      <c r="I9" s="1"/>
    </row>
    <row r="10" spans="1:9" ht="20.25" customHeight="1" x14ac:dyDescent="0.35">
      <c r="A10" s="4">
        <v>4</v>
      </c>
      <c r="B10" s="5" t="s">
        <v>15</v>
      </c>
      <c r="C10" s="4">
        <v>621</v>
      </c>
      <c r="D10" s="4">
        <v>87</v>
      </c>
      <c r="E10" s="4">
        <v>22</v>
      </c>
      <c r="F10" s="4">
        <v>51</v>
      </c>
      <c r="G10" s="4">
        <v>118</v>
      </c>
      <c r="H10" s="6">
        <f t="shared" si="0"/>
        <v>899</v>
      </c>
      <c r="I10" s="1"/>
    </row>
    <row r="11" spans="1:9" ht="20.25" customHeight="1" x14ac:dyDescent="0.35">
      <c r="A11" s="4">
        <v>5</v>
      </c>
      <c r="B11" s="5" t="s">
        <v>16</v>
      </c>
      <c r="C11" s="4">
        <v>622</v>
      </c>
      <c r="D11" s="4">
        <v>92</v>
      </c>
      <c r="E11" s="4">
        <v>27</v>
      </c>
      <c r="F11" s="4">
        <v>39</v>
      </c>
      <c r="G11" s="4">
        <v>29</v>
      </c>
      <c r="H11" s="6">
        <f t="shared" si="0"/>
        <v>809</v>
      </c>
      <c r="I11" s="1"/>
    </row>
    <row r="12" spans="1:9" ht="20.25" customHeight="1" x14ac:dyDescent="0.35">
      <c r="A12" s="4">
        <f>+A11+1</f>
        <v>6</v>
      </c>
      <c r="B12" s="5" t="s">
        <v>17</v>
      </c>
      <c r="C12" s="4">
        <v>603</v>
      </c>
      <c r="D12" s="4">
        <v>123</v>
      </c>
      <c r="E12" s="4">
        <v>37</v>
      </c>
      <c r="F12" s="4">
        <v>35</v>
      </c>
      <c r="G12" s="4">
        <v>63</v>
      </c>
      <c r="H12" s="6">
        <f t="shared" si="0"/>
        <v>861</v>
      </c>
      <c r="I12" s="1"/>
    </row>
    <row r="13" spans="1:9" ht="20.25" customHeight="1" x14ac:dyDescent="0.35">
      <c r="A13" s="4">
        <v>7</v>
      </c>
      <c r="B13" s="5" t="s">
        <v>18</v>
      </c>
      <c r="C13" s="4">
        <v>368</v>
      </c>
      <c r="D13" s="4">
        <v>89</v>
      </c>
      <c r="E13" s="4">
        <v>23</v>
      </c>
      <c r="F13" s="4">
        <v>16</v>
      </c>
      <c r="G13" s="4">
        <f>36+4+1</f>
        <v>41</v>
      </c>
      <c r="H13" s="6">
        <f t="shared" si="0"/>
        <v>537</v>
      </c>
      <c r="I13" s="1"/>
    </row>
    <row r="14" spans="1:9" ht="20.25" customHeight="1" x14ac:dyDescent="0.35">
      <c r="A14" s="4">
        <v>8</v>
      </c>
      <c r="B14" s="5" t="s">
        <v>19</v>
      </c>
      <c r="C14" s="4">
        <v>454</v>
      </c>
      <c r="D14" s="4">
        <v>78</v>
      </c>
      <c r="E14" s="4">
        <v>26</v>
      </c>
      <c r="F14" s="4">
        <v>44</v>
      </c>
      <c r="G14" s="4">
        <v>56</v>
      </c>
      <c r="H14" s="6">
        <f t="shared" si="0"/>
        <v>658</v>
      </c>
      <c r="I14" s="1"/>
    </row>
    <row r="15" spans="1:9" ht="20.25" customHeight="1" x14ac:dyDescent="0.35">
      <c r="A15" s="4">
        <v>9</v>
      </c>
      <c r="B15" s="5" t="s">
        <v>20</v>
      </c>
      <c r="C15" s="4">
        <v>408</v>
      </c>
      <c r="D15" s="4">
        <v>84</v>
      </c>
      <c r="E15" s="4">
        <v>23</v>
      </c>
      <c r="F15" s="4">
        <v>27</v>
      </c>
      <c r="G15" s="4">
        <v>63</v>
      </c>
      <c r="H15" s="6">
        <f>SUM(C15:G15)</f>
        <v>605</v>
      </c>
      <c r="I15" s="1"/>
    </row>
    <row r="16" spans="1:9" ht="20.25" customHeight="1" x14ac:dyDescent="0.35">
      <c r="A16" s="4">
        <v>10</v>
      </c>
      <c r="B16" s="5" t="s">
        <v>21</v>
      </c>
      <c r="C16" s="4">
        <v>525</v>
      </c>
      <c r="D16" s="4">
        <v>112</v>
      </c>
      <c r="E16" s="4">
        <v>27</v>
      </c>
      <c r="F16" s="4">
        <v>43</v>
      </c>
      <c r="G16" s="4">
        <v>46</v>
      </c>
      <c r="H16" s="6">
        <f>SUM(C16:G16)</f>
        <v>753</v>
      </c>
      <c r="I16" s="1"/>
    </row>
    <row r="17" spans="1:9" ht="20.25" customHeight="1" x14ac:dyDescent="0.35">
      <c r="A17" s="4">
        <v>11</v>
      </c>
      <c r="B17" s="5" t="s">
        <v>22</v>
      </c>
      <c r="C17" s="4">
        <v>613</v>
      </c>
      <c r="D17" s="4">
        <v>138</v>
      </c>
      <c r="E17" s="4">
        <v>37</v>
      </c>
      <c r="F17" s="4">
        <v>32</v>
      </c>
      <c r="G17" s="4">
        <v>38</v>
      </c>
      <c r="H17" s="6">
        <f>SUM(C17:G17)</f>
        <v>858</v>
      </c>
      <c r="I17" s="1"/>
    </row>
    <row r="18" spans="1:9" ht="20.25" customHeight="1" x14ac:dyDescent="0.35">
      <c r="A18" s="4">
        <v>12</v>
      </c>
      <c r="B18" s="5" t="s">
        <v>23</v>
      </c>
      <c r="C18" s="4">
        <v>488</v>
      </c>
      <c r="D18" s="4">
        <v>147</v>
      </c>
      <c r="E18" s="4">
        <v>40</v>
      </c>
      <c r="F18" s="4">
        <v>47</v>
      </c>
      <c r="G18" s="4">
        <v>23</v>
      </c>
      <c r="H18" s="6">
        <f>SUM(C18:G18)</f>
        <v>745</v>
      </c>
      <c r="I18" s="1"/>
    </row>
    <row r="19" spans="1:9" s="20" customFormat="1" ht="20.25" customHeight="1" x14ac:dyDescent="0.35">
      <c r="A19" s="18"/>
      <c r="B19" s="3" t="s">
        <v>24</v>
      </c>
      <c r="C19" s="7">
        <f t="shared" ref="C19:H19" si="2">SUM(C7:C18)</f>
        <v>6023</v>
      </c>
      <c r="D19" s="7">
        <f t="shared" si="2"/>
        <v>1053</v>
      </c>
      <c r="E19" s="7">
        <f t="shared" si="2"/>
        <v>307</v>
      </c>
      <c r="F19" s="7">
        <f t="shared" si="2"/>
        <v>428</v>
      </c>
      <c r="G19" s="7">
        <f t="shared" si="2"/>
        <v>691</v>
      </c>
      <c r="H19" s="7">
        <f t="shared" si="2"/>
        <v>8502</v>
      </c>
      <c r="I19" s="19"/>
    </row>
    <row r="20" spans="1:9" ht="20.25" customHeight="1" x14ac:dyDescent="0.35">
      <c r="A20" s="8"/>
      <c r="B20" s="9"/>
      <c r="C20" s="10"/>
      <c r="D20" s="10"/>
      <c r="E20" s="10"/>
      <c r="F20" s="10"/>
      <c r="G20" s="10"/>
      <c r="H20" s="11"/>
      <c r="I20" s="1"/>
    </row>
    <row r="21" spans="1:9" ht="20.25" customHeight="1" x14ac:dyDescent="0.35">
      <c r="A21" s="8"/>
      <c r="B21" s="9"/>
      <c r="C21" s="10"/>
      <c r="D21" s="10"/>
      <c r="E21" s="10"/>
      <c r="F21" s="10"/>
      <c r="G21" s="10"/>
      <c r="H21" s="11"/>
      <c r="I21" s="1"/>
    </row>
  </sheetData>
  <mergeCells count="6">
    <mergeCell ref="A2:H2"/>
    <mergeCell ref="A3:H3"/>
    <mergeCell ref="A4:H4"/>
    <mergeCell ref="A5:A6"/>
    <mergeCell ref="B5:B6"/>
    <mergeCell ref="C5:H5"/>
  </mergeCells>
  <pageMargins left="0.43307086614173229" right="0.27559055118110237" top="0.39370078740157483" bottom="0.3149606299212598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มีค.67</vt:lpstr>
      <vt:lpstr>มีค.67!Print_Area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Acc_VETHOS2</dc:creator>
  <cp:lastModifiedBy>Phenpitchaya</cp:lastModifiedBy>
  <dcterms:created xsi:type="dcterms:W3CDTF">2024-04-23T09:33:36Z</dcterms:created>
  <dcterms:modified xsi:type="dcterms:W3CDTF">2024-04-24T04:09:04Z</dcterms:modified>
</cp:coreProperties>
</file>